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nathan.contreras\Documents\01.- CONTABILIDAD\2023\04.- Información Financiera y Cuenta Pública\Información Financiera\1 Trimestre\SIRET\Datos Abiertos\"/>
    </mc:Choice>
  </mc:AlternateContent>
  <xr:revisionPtr revIDLastSave="0" documentId="13_ncr:1_{A7EEA684-A5A8-4579-BB8A-9753D3987C56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C3" i="1" l="1"/>
  <c r="F12" i="1"/>
  <c r="E12" i="1"/>
  <c r="D12" i="1"/>
  <c r="C12" i="1"/>
  <c r="B12" i="1"/>
  <c r="F4" i="1"/>
  <c r="F3" i="1" s="1"/>
  <c r="E4" i="1"/>
  <c r="E3" i="1" s="1"/>
  <c r="D4" i="1"/>
  <c r="D3" i="1" s="1"/>
  <c r="C4" i="1"/>
  <c r="B4" i="1"/>
  <c r="B3" i="1" s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<sst xmlns="http://schemas.openxmlformats.org/spreadsheetml/2006/main" count="27" uniqueCount="27">
  <si>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</si>
  <si>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</si>
  <si>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</si>
  <si>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</si>
  <si>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</si>
  <si>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</si>
  <si>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</si>
  <si>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</si>
  <si>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</si>
  <si>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</si>
  <si>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</si>
  <si>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</si>
  <si>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</si>
  <si>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</si>
  <si>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</si>
  <si>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</si>
  <si>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</si>
  <si>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</si>
  <si>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</si>
  <si>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</si>
  <si>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</si>
  <si>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</si>
  <si>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</si>
  <si>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</si>
  <si>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</si>
  <si>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</si>
  <si>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León
Estado Analítico del Activo
Del 01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</si>
</sst>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€-2]* #,##0.00_-;\-[$€-2]* #,##0.00_-;_-[$€-2]* &quot;-&quot;??_-"/>
    <numFmt numFmtId="165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165" fontId="2" fillId="0" borderId="4" xfId="16" applyNumberFormat="1" applyFont="1" applyFill="1" applyBorder="1" applyAlignment="1" applyProtection="1">
      <alignment horizontal="right" vertical="top" wrapText="1"/>
      <protection locked="0"/>
    </xf>
    <xf numFmtId="165" fontId="3" fillId="0" borderId="4" xfId="16" applyNumberFormat="1" applyFont="1" applyFill="1" applyBorder="1" applyAlignment="1" applyProtection="1">
      <alignment horizontal="righ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28</xdr:row>
      <xdr:rowOff>28575</xdr:rowOff>
    </xdr:from>
    <xdr:to>
      <xdr:col>6</xdr:col>
      <xdr:colOff>104775</xdr:colOff>
      <xdr:row>34</xdr:row>
      <xdr:rowOff>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57A3D16-8506-41C8-A372-2B05480DB9DA}"/>
            </a:ext>
          </a:extLst>
        </xdr:cNvPr>
        <xdr:cNvSpPr txBox="1"/>
      </xdr:nvSpPr>
      <xdr:spPr>
        <a:xfrm>
          <a:off x="314325" y="4476750"/>
          <a:ext cx="8277225" cy="828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            _______________________________________</a:t>
          </a:r>
          <a:r>
            <a:rPr lang="es-MX" sz="1100" baseline="0"/>
            <a:t>                             </a:t>
          </a:r>
          <a:r>
            <a:rPr lang="es-MX" sz="1100"/>
            <a:t>________________________________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</a:t>
          </a:r>
        </a:p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   PRESIDENTA MUNICIPAL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                   MTRA.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ALEJANDRA GUTIÉRREZ CAMPOS                                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C.P.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showGridLines="0" tabSelected="1" zoomScaleNormal="100" workbookViewId="0">
      <selection sqref="A1:F35"/>
    </sheetView>
  </sheetViews>
  <sheetFormatPr baseColWidth="10" defaultColWidth="12" defaultRowHeight="11.25" x14ac:dyDescent="0.2"/>
  <cols>
    <col min="1" max="1" width="59.83203125" style="1" customWidth="1"/>
    <col min="2" max="2" width="14.6640625" style="1" bestFit="1" customWidth="1"/>
    <col min="3" max="3" width="19" style="1" bestFit="1" customWidth="1"/>
    <col min="4" max="4" width="19.5" style="1" bestFit="1" customWidth="1"/>
    <col min="5" max="5" width="14.6640625" style="1" bestFit="1" customWidth="1"/>
    <col min="6" max="6" width="20.83203125" style="1" customWidth="1"/>
    <col min="7" max="16384" width="12" style="1"/>
  </cols>
  <sheetData>
    <row r="1" spans="1:6" ht="45" customHeight="1" x14ac:dyDescent="0.2">
      <c r="A1" s="10" t="s">
        <v>26</v>
      </c>
      <c r="B1" s="11"/>
      <c r="C1" s="11"/>
      <c r="D1" s="11"/>
      <c r="E1" s="11"/>
      <c r="F1" s="12"/>
    </row>
    <row r="2" spans="1:6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25</v>
      </c>
    </row>
    <row r="3" spans="1:6" x14ac:dyDescent="0.2">
      <c r="A3" s="5" t="s">
        <v>0</v>
      </c>
      <c r="B3" s="8">
        <f>+B4+B12</f>
        <v>19698951690.990005</v>
      </c>
      <c r="C3" s="8">
        <f t="shared" ref="C3:F3" si="0">+C4+C12</f>
        <v>27356552524.150002</v>
      </c>
      <c r="D3" s="8">
        <f t="shared" si="0"/>
        <v>26114480022.239998</v>
      </c>
      <c r="E3" s="8">
        <f t="shared" si="0"/>
        <v>20941024192.900002</v>
      </c>
      <c r="F3" s="8">
        <f t="shared" si="0"/>
        <v>1242072501.9100041</v>
      </c>
    </row>
    <row r="4" spans="1:6" x14ac:dyDescent="0.2">
      <c r="A4" s="6" t="s">
        <v>4</v>
      </c>
      <c r="B4" s="8">
        <f>+SUM(B5:B11)</f>
        <v>1995867224.46</v>
      </c>
      <c r="C4" s="8">
        <f t="shared" ref="C4:F4" si="1">+SUM(C5:C11)</f>
        <v>26997683943.84</v>
      </c>
      <c r="D4" s="8">
        <f t="shared" si="1"/>
        <v>25716724863.039997</v>
      </c>
      <c r="E4" s="8">
        <f t="shared" si="1"/>
        <v>3276826305.2600007</v>
      </c>
      <c r="F4" s="8">
        <f t="shared" si="1"/>
        <v>1280959080.800004</v>
      </c>
    </row>
    <row r="5" spans="1:6" x14ac:dyDescent="0.2">
      <c r="A5" s="7" t="s">
        <v>5</v>
      </c>
      <c r="B5" s="9">
        <v>1724298748.4099998</v>
      </c>
      <c r="C5" s="9">
        <v>24195492722.110001</v>
      </c>
      <c r="D5" s="9">
        <v>22888216868.179996</v>
      </c>
      <c r="E5" s="9">
        <v>3031574602.3400006</v>
      </c>
      <c r="F5" s="9">
        <v>1307275853.9300041</v>
      </c>
    </row>
    <row r="6" spans="1:6" x14ac:dyDescent="0.2">
      <c r="A6" s="7" t="s">
        <v>6</v>
      </c>
      <c r="B6" s="9">
        <v>43971133.390000001</v>
      </c>
      <c r="C6" s="9">
        <v>2716076678.4899998</v>
      </c>
      <c r="D6" s="9">
        <v>2726611888.29</v>
      </c>
      <c r="E6" s="9">
        <v>33435923.59</v>
      </c>
      <c r="F6" s="9">
        <v>-10535209.800000191</v>
      </c>
    </row>
    <row r="7" spans="1:6" x14ac:dyDescent="0.2">
      <c r="A7" s="7" t="s">
        <v>7</v>
      </c>
      <c r="B7" s="9">
        <v>194851076.16</v>
      </c>
      <c r="C7" s="9">
        <v>33335198.560000002</v>
      </c>
      <c r="D7" s="9">
        <v>49067803.25</v>
      </c>
      <c r="E7" s="9">
        <v>179118471.47</v>
      </c>
      <c r="F7" s="9">
        <v>-15732604.689999998</v>
      </c>
    </row>
    <row r="8" spans="1:6" x14ac:dyDescent="0.2">
      <c r="A8" s="7" t="s">
        <v>1</v>
      </c>
      <c r="B8" s="9">
        <v>0</v>
      </c>
      <c r="C8" s="9">
        <v>0</v>
      </c>
      <c r="D8" s="9">
        <v>0</v>
      </c>
      <c r="E8" s="9">
        <v>0</v>
      </c>
      <c r="F8" s="9">
        <v>0</v>
      </c>
    </row>
    <row r="9" spans="1:6" x14ac:dyDescent="0.2">
      <c r="A9" s="7" t="s">
        <v>2</v>
      </c>
      <c r="B9" s="9">
        <v>41696840.869999997</v>
      </c>
      <c r="C9" s="9">
        <v>52779344.679999992</v>
      </c>
      <c r="D9" s="9">
        <v>52535700.710000001</v>
      </c>
      <c r="E9" s="9">
        <v>41940484.840000004</v>
      </c>
      <c r="F9" s="9">
        <v>243643.96999999136</v>
      </c>
    </row>
    <row r="10" spans="1:6" x14ac:dyDescent="0.2">
      <c r="A10" s="7" t="s">
        <v>8</v>
      </c>
      <c r="B10" s="9">
        <v>-9694877.0099999998</v>
      </c>
      <c r="C10" s="9">
        <v>0</v>
      </c>
      <c r="D10" s="9">
        <v>292602.61</v>
      </c>
      <c r="E10" s="9">
        <v>-9987479.6199999992</v>
      </c>
      <c r="F10" s="9">
        <v>-292602.61</v>
      </c>
    </row>
    <row r="11" spans="1:6" x14ac:dyDescent="0.2">
      <c r="A11" s="7" t="s">
        <v>9</v>
      </c>
      <c r="B11" s="9">
        <v>744302.64</v>
      </c>
      <c r="C11" s="9">
        <v>0</v>
      </c>
      <c r="D11" s="9">
        <v>0</v>
      </c>
      <c r="E11" s="9">
        <v>744302.64</v>
      </c>
      <c r="F11" s="9">
        <v>0</v>
      </c>
    </row>
    <row r="12" spans="1:6" x14ac:dyDescent="0.2">
      <c r="A12" s="6" t="s">
        <v>10</v>
      </c>
      <c r="B12" s="8">
        <f>+SUM(B13:B21)</f>
        <v>17703084466.530006</v>
      </c>
      <c r="C12" s="8">
        <f t="shared" ref="C12:F12" si="2">+SUM(C13:C21)</f>
        <v>358868580.31000006</v>
      </c>
      <c r="D12" s="8">
        <f t="shared" si="2"/>
        <v>397755159.19999993</v>
      </c>
      <c r="E12" s="8">
        <f t="shared" si="2"/>
        <v>17664197887.639999</v>
      </c>
      <c r="F12" s="8">
        <f t="shared" si="2"/>
        <v>-38886578.889999971</v>
      </c>
    </row>
    <row r="13" spans="1:6" x14ac:dyDescent="0.2">
      <c r="A13" s="7" t="s">
        <v>11</v>
      </c>
      <c r="B13" s="9">
        <v>174049015.05000001</v>
      </c>
      <c r="C13" s="9">
        <v>8389425.6600000001</v>
      </c>
      <c r="D13" s="9">
        <v>492091.38999999996</v>
      </c>
      <c r="E13" s="9">
        <v>181946349.31999999</v>
      </c>
      <c r="F13" s="9">
        <v>7897334.2700000005</v>
      </c>
    </row>
    <row r="14" spans="1:6" x14ac:dyDescent="0.2">
      <c r="A14" s="7" t="s">
        <v>12</v>
      </c>
      <c r="B14" s="9">
        <v>353031.7</v>
      </c>
      <c r="C14" s="9">
        <v>0</v>
      </c>
      <c r="D14" s="9">
        <v>2481.38</v>
      </c>
      <c r="E14" s="9">
        <v>350550.32</v>
      </c>
      <c r="F14" s="9">
        <v>-2481.38</v>
      </c>
    </row>
    <row r="15" spans="1:6" x14ac:dyDescent="0.2">
      <c r="A15" s="7" t="s">
        <v>13</v>
      </c>
      <c r="B15" s="9">
        <v>17230629440.120007</v>
      </c>
      <c r="C15" s="9">
        <v>295666424.01999998</v>
      </c>
      <c r="D15" s="9">
        <v>303191305.37999994</v>
      </c>
      <c r="E15" s="9">
        <v>17223104558.760002</v>
      </c>
      <c r="F15" s="9">
        <v>-7524881.3599999547</v>
      </c>
    </row>
    <row r="16" spans="1:6" x14ac:dyDescent="0.2">
      <c r="A16" s="7" t="s">
        <v>14</v>
      </c>
      <c r="B16" s="9">
        <v>1490742135.0000002</v>
      </c>
      <c r="C16" s="9">
        <v>34722743.919999987</v>
      </c>
      <c r="D16" s="9">
        <v>31308615.119999997</v>
      </c>
      <c r="E16" s="9">
        <v>1494156263.8000002</v>
      </c>
      <c r="F16" s="9">
        <v>3414128.7999999896</v>
      </c>
    </row>
    <row r="17" spans="1:6" x14ac:dyDescent="0.2">
      <c r="A17" s="7" t="s">
        <v>15</v>
      </c>
      <c r="B17" s="9">
        <v>156096424.74000001</v>
      </c>
      <c r="C17" s="9">
        <v>62088.12</v>
      </c>
      <c r="D17" s="9">
        <v>27588.12</v>
      </c>
      <c r="E17" s="9">
        <v>156130924.74000001</v>
      </c>
      <c r="F17" s="9">
        <v>34500</v>
      </c>
    </row>
    <row r="18" spans="1:6" x14ac:dyDescent="0.2">
      <c r="A18" s="7" t="s">
        <v>16</v>
      </c>
      <c r="B18" s="9">
        <v>-1343357256.1099999</v>
      </c>
      <c r="C18" s="9">
        <v>20027898.590000004</v>
      </c>
      <c r="D18" s="9">
        <v>62733077.81000001</v>
      </c>
      <c r="E18" s="9">
        <v>-1386062435.3299999</v>
      </c>
      <c r="F18" s="9">
        <v>-42705179.220000006</v>
      </c>
    </row>
    <row r="19" spans="1:6" x14ac:dyDescent="0.2">
      <c r="A19" s="7" t="s">
        <v>17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</row>
    <row r="20" spans="1:6" x14ac:dyDescent="0.2">
      <c r="A20" s="7" t="s">
        <v>18</v>
      </c>
      <c r="B20" s="9">
        <v>-33367558.890000001</v>
      </c>
      <c r="C20" s="9">
        <v>0</v>
      </c>
      <c r="D20" s="9">
        <v>0</v>
      </c>
      <c r="E20" s="9">
        <v>-33367558.890000001</v>
      </c>
      <c r="F20" s="9">
        <v>0</v>
      </c>
    </row>
    <row r="21" spans="1:6" x14ac:dyDescent="0.2">
      <c r="A21" s="7" t="s">
        <v>19</v>
      </c>
      <c r="B21" s="9">
        <v>27939234.920000002</v>
      </c>
      <c r="C21" s="9">
        <v>0</v>
      </c>
      <c r="D21" s="9">
        <v>0</v>
      </c>
      <c r="E21" s="9">
        <v>27939234.920000002</v>
      </c>
      <c r="F21" s="9">
        <v>0</v>
      </c>
    </row>
    <row r="23" spans="1:6" ht="12.75" x14ac:dyDescent="0.2">
      <c r="A23" s="2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5" ma:contentTypeDescription="Crear nuevo documento." ma:contentTypeScope="" ma:versionID="7151783d2ccc691c8302281597531c01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d179adf492c09fbb3f90ccd90775896b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5B13CAD-614F-4117-A73C-62D50325EC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Jonathan Edmundo Contreras Veloz</cp:lastModifiedBy>
  <cp:lastPrinted>2023-04-18T21:06:59Z</cp:lastPrinted>
  <dcterms:created xsi:type="dcterms:W3CDTF">2014-02-09T04:04:15Z</dcterms:created>
  <dcterms:modified xsi:type="dcterms:W3CDTF">2023-05-02T16:32:17Z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